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queryTables/queryTable1.xml" ContentType="application/vnd.openxmlformats-officedocument.spreadsheetml.queryTable+xml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20" windowWidth="19035" windowHeight="8445"/>
  </bookViews>
  <sheets>
    <sheet name="Sheet1" sheetId="1" r:id="rId1"/>
    <sheet name="Sheet2" sheetId="2" r:id="rId2"/>
    <sheet name="Sheet3" sheetId="3" r:id="rId3"/>
  </sheets>
  <definedNames>
    <definedName name="Jan_29" localSheetId="0">Sheet1!$C$5:$I$36</definedName>
  </definedNames>
  <calcPr calcId="125725"/>
</workbook>
</file>

<file path=xl/calcChain.xml><?xml version="1.0" encoding="utf-8"?>
<calcChain xmlns="http://schemas.openxmlformats.org/spreadsheetml/2006/main">
  <c r="D53" i="1"/>
  <c r="D54"/>
  <c r="I65"/>
  <c r="I48"/>
  <c r="I43"/>
  <c r="B9"/>
  <c r="B10" s="1"/>
  <c r="B11" s="1"/>
  <c r="B12" s="1"/>
  <c r="B13" s="1"/>
  <c r="B14" s="1"/>
  <c r="B15" s="1"/>
  <c r="B16" s="1"/>
  <c r="B17" s="1"/>
  <c r="B18" s="1"/>
  <c r="B19" s="1"/>
  <c r="B20" s="1"/>
  <c r="B21" s="1"/>
  <c r="B22" s="1"/>
  <c r="B23" s="1"/>
  <c r="B24" s="1"/>
  <c r="B25" s="1"/>
  <c r="B26" s="1"/>
  <c r="B27" s="1"/>
  <c r="B28" s="1"/>
  <c r="B29" s="1"/>
  <c r="B30" s="1"/>
  <c r="B31" s="1"/>
  <c r="B37" s="1"/>
  <c r="B38" s="1"/>
  <c r="I39"/>
  <c r="I57" l="1"/>
  <c r="I59"/>
  <c r="I67" s="1"/>
</calcChain>
</file>

<file path=xl/connections.xml><?xml version="1.0" encoding="utf-8"?>
<connections xmlns="http://schemas.openxmlformats.org/spreadsheetml/2006/main">
  <connection id="1" name="Jan_29" type="6" refreshedVersion="3" background="1" saveData="1">
    <textPr codePage="437" sourceFile="C:\Jan_29.txt">
      <textFields count="25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<sst xmlns="http://schemas.openxmlformats.org/spreadsheetml/2006/main" count="50" uniqueCount="48">
  <si>
    <t>First Name</t>
  </si>
  <si>
    <t>Last Name</t>
  </si>
  <si>
    <t>Email</t>
  </si>
  <si>
    <t>Registered Date</t>
  </si>
  <si>
    <t>PMI SV Member ?</t>
  </si>
  <si>
    <t>Comments</t>
  </si>
  <si>
    <t>Amount Paid</t>
  </si>
  <si>
    <t>Online Registration</t>
  </si>
  <si>
    <t>Calculation</t>
  </si>
  <si>
    <t>Walk-In Registration</t>
  </si>
  <si>
    <t>Total Walk-In registration (B)</t>
  </si>
  <si>
    <t>Refund/Rainchecks</t>
  </si>
  <si>
    <t>Total refunds (C )</t>
  </si>
  <si>
    <t>Income/Expense Details</t>
  </si>
  <si>
    <t>Total Earnings (A+B-C)</t>
  </si>
  <si>
    <t>Chapter Revenue (D)</t>
  </si>
  <si>
    <t>Total Expenses  (E)</t>
  </si>
  <si>
    <t>Chapter Profit (D - E)</t>
  </si>
  <si>
    <r>
      <t xml:space="preserve">Honorarium Type:  </t>
    </r>
    <r>
      <rPr>
        <b/>
        <sz val="11"/>
        <color indexed="10"/>
        <rFont val="Calibri"/>
        <family val="2"/>
      </rPr>
      <t>Tiered</t>
    </r>
  </si>
  <si>
    <t>Participants Range &amp; Honorarium</t>
  </si>
  <si>
    <t>Honararium for # (online) participants</t>
  </si>
  <si>
    <t>Event Host</t>
  </si>
  <si>
    <t>Honorarium Reference Table</t>
  </si>
  <si>
    <t>Walk-in Registration</t>
  </si>
  <si>
    <t xml:space="preserve">Chapter Guest/Volunteer </t>
  </si>
  <si>
    <t>Registraion/Attendees Tally</t>
  </si>
  <si>
    <t>#</t>
  </si>
  <si>
    <t>GOLDSTAR Format version 4.0</t>
  </si>
  <si>
    <t>Event Volunteer</t>
  </si>
  <si>
    <t>Other Expenses (lunch for Instructor)</t>
  </si>
  <si>
    <t xml:space="preserve">Event Host: </t>
  </si>
  <si>
    <t>Total Online registration (A)</t>
  </si>
  <si>
    <t>Actual Paid attendees</t>
  </si>
  <si>
    <t>Used for calculating honorarium</t>
  </si>
  <si>
    <t>&lt;date&gt; - &lt;topic&gt;</t>
  </si>
  <si>
    <t>&lt;host name&gt;</t>
  </si>
  <si>
    <t xml:space="preserve">11 - 15 participants =&gt; </t>
  </si>
  <si>
    <t xml:space="preserve">16 - 20 participants =&gt; </t>
  </si>
  <si>
    <t>21 - 25 participants =&gt;</t>
  </si>
  <si>
    <t xml:space="preserve">26 - 30 participants =&gt; </t>
  </si>
  <si>
    <t>31 - 35 participants =&gt;</t>
  </si>
  <si>
    <t>Misc. Expenses</t>
  </si>
  <si>
    <t>Total online registration</t>
  </si>
  <si>
    <t>Total walk-ins</t>
  </si>
  <si>
    <t>Total refunds/raincheck</t>
  </si>
  <si>
    <t>Total volunteers</t>
  </si>
  <si>
    <t>Workshop Venue charges</t>
  </si>
  <si>
    <t>Catering</t>
  </si>
</sst>
</file>

<file path=xl/styles.xml><?xml version="1.0" encoding="utf-8"?>
<styleSheet xmlns="http://schemas.openxmlformats.org/spreadsheetml/2006/main">
  <numFmts count="3">
    <numFmt numFmtId="6" formatCode="&quot;$&quot;#,##0_);[Red]\(&quot;$&quot;#,##0\)"/>
    <numFmt numFmtId="8" formatCode="&quot;$&quot;#,##0.00_);[Red]\(&quot;$&quot;#,##0.00\)"/>
    <numFmt numFmtId="164" formatCode="&quot;$&quot;#,##0.00"/>
  </numFmts>
  <fonts count="22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9"/>
      <color indexed="8"/>
      <name val="Calibri"/>
      <family val="2"/>
    </font>
    <font>
      <b/>
      <sz val="11"/>
      <color indexed="8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sz val="10"/>
      <name val="Arial"/>
      <family val="2"/>
    </font>
    <font>
      <b/>
      <sz val="10"/>
      <color indexed="12"/>
      <name val="Arial"/>
      <family val="2"/>
    </font>
    <font>
      <b/>
      <sz val="11"/>
      <color indexed="12"/>
      <name val="Calibri"/>
      <family val="2"/>
    </font>
    <font>
      <b/>
      <sz val="11"/>
      <color indexed="10"/>
      <name val="Calibri"/>
      <family val="2"/>
    </font>
    <font>
      <b/>
      <sz val="12"/>
      <color indexed="10"/>
      <name val="Calibri"/>
      <family val="2"/>
    </font>
    <font>
      <b/>
      <sz val="12"/>
      <color indexed="12"/>
      <name val="Arial"/>
      <family val="2"/>
    </font>
    <font>
      <b/>
      <sz val="10"/>
      <name val="Arial"/>
      <family val="2"/>
    </font>
    <font>
      <b/>
      <sz val="12"/>
      <color indexed="10"/>
      <name val="Arial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b/>
      <sz val="14"/>
      <color indexed="8"/>
      <name val="Calibri"/>
      <family val="2"/>
    </font>
    <font>
      <sz val="8"/>
      <name val="Calibri"/>
      <family val="2"/>
    </font>
    <font>
      <sz val="10"/>
      <name val="Arial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18" fillId="0" borderId="0"/>
  </cellStyleXfs>
  <cellXfs count="5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0" borderId="0" xfId="0" applyFont="1"/>
    <xf numFmtId="0" fontId="4" fillId="0" borderId="0" xfId="0" applyFont="1"/>
    <xf numFmtId="0" fontId="4" fillId="3" borderId="0" xfId="0" applyFont="1" applyFill="1"/>
    <xf numFmtId="0" fontId="5" fillId="3" borderId="0" xfId="0" applyFont="1" applyFill="1"/>
    <xf numFmtId="8" fontId="8" fillId="0" borderId="0" xfId="0" applyNumberFormat="1" applyFont="1"/>
    <xf numFmtId="0" fontId="7" fillId="0" borderId="0" xfId="0" applyFont="1"/>
    <xf numFmtId="6" fontId="9" fillId="0" borderId="0" xfId="0" applyNumberFormat="1" applyFont="1"/>
    <xf numFmtId="0" fontId="10" fillId="0" borderId="0" xfId="0" applyFont="1"/>
    <xf numFmtId="0" fontId="11" fillId="0" borderId="0" xfId="0" applyFont="1" applyFill="1" applyBorder="1" applyAlignment="1">
      <alignment vertical="top"/>
    </xf>
    <xf numFmtId="8" fontId="0" fillId="0" borderId="0" xfId="0" applyNumberFormat="1"/>
    <xf numFmtId="0" fontId="12" fillId="0" borderId="1" xfId="0" applyFont="1" applyBorder="1"/>
    <xf numFmtId="8" fontId="0" fillId="0" borderId="2" xfId="0" applyNumberFormat="1" applyBorder="1"/>
    <xf numFmtId="8" fontId="7" fillId="0" borderId="3" xfId="0" applyNumberFormat="1" applyFont="1" applyBorder="1"/>
    <xf numFmtId="0" fontId="0" fillId="0" borderId="4" xfId="0" applyBorder="1"/>
    <xf numFmtId="0" fontId="12" fillId="0" borderId="5" xfId="0" applyFont="1" applyBorder="1"/>
    <xf numFmtId="8" fontId="13" fillId="4" borderId="4" xfId="0" applyNumberFormat="1" applyFont="1" applyFill="1" applyBorder="1"/>
    <xf numFmtId="8" fontId="0" fillId="0" borderId="6" xfId="0" applyNumberFormat="1" applyBorder="1"/>
    <xf numFmtId="0" fontId="12" fillId="0" borderId="7" xfId="0" applyFont="1" applyBorder="1"/>
    <xf numFmtId="8" fontId="0" fillId="0" borderId="8" xfId="0" applyNumberFormat="1" applyBorder="1"/>
    <xf numFmtId="8" fontId="7" fillId="0" borderId="9" xfId="0" applyNumberFormat="1" applyFont="1" applyBorder="1"/>
    <xf numFmtId="0" fontId="12" fillId="0" borderId="0" xfId="0" applyFont="1" applyBorder="1"/>
    <xf numFmtId="8" fontId="0" fillId="0" borderId="0" xfId="0" applyNumberFormat="1" applyBorder="1"/>
    <xf numFmtId="8" fontId="12" fillId="0" borderId="0" xfId="0" applyNumberFormat="1" applyFont="1" applyBorder="1"/>
    <xf numFmtId="8" fontId="14" fillId="0" borderId="2" xfId="0" applyNumberFormat="1" applyFont="1" applyBorder="1"/>
    <xf numFmtId="8" fontId="0" fillId="0" borderId="3" xfId="0" applyNumberFormat="1" applyBorder="1"/>
    <xf numFmtId="8" fontId="14" fillId="0" borderId="4" xfId="0" applyNumberFormat="1" applyFont="1" applyBorder="1"/>
    <xf numFmtId="8" fontId="15" fillId="0" borderId="9" xfId="0" applyNumberFormat="1" applyFont="1" applyBorder="1"/>
    <xf numFmtId="0" fontId="12" fillId="0" borderId="10" xfId="0" applyFont="1" applyBorder="1"/>
    <xf numFmtId="8" fontId="0" fillId="0" borderId="11" xfId="0" applyNumberFormat="1" applyBorder="1"/>
    <xf numFmtId="8" fontId="11" fillId="4" borderId="12" xfId="0" applyNumberFormat="1" applyFont="1" applyFill="1" applyBorder="1"/>
    <xf numFmtId="0" fontId="4" fillId="0" borderId="0" xfId="0" applyFont="1" applyBorder="1" applyAlignment="1"/>
    <xf numFmtId="164" fontId="4" fillId="0" borderId="0" xfId="0" applyNumberFormat="1" applyFont="1" applyBorder="1"/>
    <xf numFmtId="0" fontId="0" fillId="0" borderId="0" xfId="0" applyBorder="1"/>
    <xf numFmtId="0" fontId="16" fillId="0" borderId="0" xfId="0" applyFont="1"/>
    <xf numFmtId="0" fontId="1" fillId="2" borderId="0" xfId="0" applyFont="1" applyFill="1" applyAlignment="1">
      <alignment horizontal="center"/>
    </xf>
    <xf numFmtId="0" fontId="18" fillId="0" borderId="0" xfId="2"/>
    <xf numFmtId="0" fontId="18" fillId="0" borderId="0" xfId="2" applyFont="1"/>
    <xf numFmtId="22" fontId="18" fillId="0" borderId="0" xfId="2" applyNumberFormat="1"/>
    <xf numFmtId="6" fontId="0" fillId="0" borderId="4" xfId="0" applyNumberFormat="1" applyBorder="1"/>
    <xf numFmtId="6" fontId="0" fillId="0" borderId="13" xfId="0" applyNumberFormat="1" applyBorder="1"/>
    <xf numFmtId="0" fontId="12" fillId="0" borderId="14" xfId="0" applyFont="1" applyBorder="1"/>
    <xf numFmtId="8" fontId="14" fillId="0" borderId="15" xfId="0" applyNumberFormat="1" applyFont="1" applyBorder="1"/>
    <xf numFmtId="8" fontId="0" fillId="0" borderId="16" xfId="0" applyNumberFormat="1" applyBorder="1"/>
    <xf numFmtId="0" fontId="1" fillId="0" borderId="0" xfId="0" applyFont="1"/>
    <xf numFmtId="0" fontId="0" fillId="0" borderId="19" xfId="0" applyBorder="1"/>
    <xf numFmtId="0" fontId="18" fillId="0" borderId="19" xfId="2" applyBorder="1"/>
    <xf numFmtId="8" fontId="7" fillId="5" borderId="19" xfId="1" applyNumberFormat="1" applyFont="1" applyFill="1" applyBorder="1"/>
    <xf numFmtId="0" fontId="7" fillId="0" borderId="19" xfId="0" applyFont="1" applyBorder="1"/>
    <xf numFmtId="6" fontId="9" fillId="5" borderId="19" xfId="0" applyNumberFormat="1" applyFont="1" applyFill="1" applyBorder="1"/>
    <xf numFmtId="0" fontId="7" fillId="0" borderId="19" xfId="0" applyFont="1" applyFill="1" applyBorder="1"/>
    <xf numFmtId="0" fontId="19" fillId="5" borderId="4" xfId="0" applyFont="1" applyFill="1" applyBorder="1"/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20" fillId="6" borderId="4" xfId="0" applyFont="1" applyFill="1" applyBorder="1"/>
    <xf numFmtId="0" fontId="21" fillId="0" borderId="4" xfId="0" applyFont="1" applyBorder="1"/>
  </cellXfs>
  <cellStyles count="3">
    <cellStyle name="Normal" xfId="0" builtinId="0"/>
    <cellStyle name="Normal 2" xfId="1"/>
    <cellStyle name="Normal_Sheet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Jan_29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K67"/>
  <sheetViews>
    <sheetView tabSelected="1" topLeftCell="C1" workbookViewId="0">
      <selection activeCell="C1" sqref="C1"/>
    </sheetView>
  </sheetViews>
  <sheetFormatPr defaultRowHeight="15"/>
  <cols>
    <col min="1" max="1" width="29.42578125" customWidth="1"/>
    <col min="2" max="2" width="5.140625" customWidth="1"/>
    <col min="3" max="3" width="34.7109375" bestFit="1" customWidth="1"/>
    <col min="4" max="4" width="20.42578125" bestFit="1" customWidth="1"/>
    <col min="5" max="5" width="32.42578125" customWidth="1"/>
    <col min="6" max="6" width="15.85546875" bestFit="1" customWidth="1"/>
    <col min="7" max="7" width="35.7109375" bestFit="1" customWidth="1"/>
    <col min="8" max="9" width="13" customWidth="1"/>
  </cols>
  <sheetData>
    <row r="2" spans="1:10">
      <c r="A2" t="s">
        <v>27</v>
      </c>
      <c r="E2" s="3" t="s">
        <v>34</v>
      </c>
      <c r="H2" s="46" t="s">
        <v>30</v>
      </c>
      <c r="I2" s="46" t="s">
        <v>35</v>
      </c>
    </row>
    <row r="3" spans="1:10">
      <c r="E3" s="3"/>
      <c r="H3" s="4"/>
      <c r="I3" s="46"/>
    </row>
    <row r="5" spans="1:10">
      <c r="A5" s="1" t="s">
        <v>5</v>
      </c>
      <c r="B5" s="37" t="s">
        <v>26</v>
      </c>
      <c r="C5" s="1" t="s">
        <v>0</v>
      </c>
      <c r="D5" s="1" t="s">
        <v>1</v>
      </c>
      <c r="E5" s="1" t="s">
        <v>2</v>
      </c>
      <c r="F5" s="1" t="s">
        <v>3</v>
      </c>
      <c r="G5" s="2" t="s">
        <v>4</v>
      </c>
      <c r="H5" s="1" t="s">
        <v>6</v>
      </c>
      <c r="I5" s="1" t="s">
        <v>8</v>
      </c>
    </row>
    <row r="6" spans="1:10" s="4" customFormat="1" ht="18.75">
      <c r="A6" s="5"/>
      <c r="B6" s="5"/>
      <c r="C6" s="6" t="s">
        <v>7</v>
      </c>
      <c r="D6" s="5"/>
      <c r="E6" s="5"/>
      <c r="F6" s="5"/>
      <c r="G6" s="5"/>
      <c r="H6" s="5"/>
      <c r="I6" s="5"/>
      <c r="J6" s="5"/>
    </row>
    <row r="7" spans="1:10">
      <c r="B7">
        <v>1</v>
      </c>
      <c r="C7" s="38"/>
      <c r="D7" s="38"/>
      <c r="E7" s="38"/>
      <c r="F7" s="40"/>
      <c r="G7" s="38"/>
      <c r="H7" s="38">
        <v>0</v>
      </c>
    </row>
    <row r="8" spans="1:10">
      <c r="B8">
        <v>2</v>
      </c>
      <c r="C8" s="38"/>
      <c r="D8" s="38"/>
      <c r="E8" s="38"/>
      <c r="F8" s="40"/>
      <c r="G8" s="38"/>
      <c r="H8" s="38">
        <v>0</v>
      </c>
    </row>
    <row r="9" spans="1:10">
      <c r="B9">
        <f t="shared" ref="B9:B38" si="0">$B8+1</f>
        <v>3</v>
      </c>
      <c r="C9" s="38"/>
      <c r="D9" s="38"/>
      <c r="E9" s="38"/>
      <c r="F9" s="40"/>
      <c r="G9" s="38"/>
      <c r="H9" s="38">
        <v>0</v>
      </c>
    </row>
    <row r="10" spans="1:10">
      <c r="B10">
        <f t="shared" si="0"/>
        <v>4</v>
      </c>
      <c r="C10" s="38"/>
      <c r="D10" s="38"/>
      <c r="E10" s="38"/>
      <c r="F10" s="40"/>
      <c r="G10" s="38"/>
      <c r="H10" s="38">
        <v>0</v>
      </c>
    </row>
    <row r="11" spans="1:10">
      <c r="B11">
        <f t="shared" si="0"/>
        <v>5</v>
      </c>
      <c r="C11" s="38"/>
      <c r="D11" s="38"/>
      <c r="E11" s="38"/>
      <c r="F11" s="40"/>
      <c r="G11" s="38"/>
      <c r="H11" s="38">
        <v>0</v>
      </c>
    </row>
    <row r="12" spans="1:10">
      <c r="B12">
        <f t="shared" si="0"/>
        <v>6</v>
      </c>
      <c r="C12" s="38"/>
      <c r="D12" s="38"/>
      <c r="E12" s="38"/>
      <c r="F12" s="40"/>
      <c r="G12" s="38"/>
      <c r="H12" s="38">
        <v>0</v>
      </c>
    </row>
    <row r="13" spans="1:10">
      <c r="B13">
        <f t="shared" si="0"/>
        <v>7</v>
      </c>
      <c r="C13" s="38"/>
      <c r="D13" s="38"/>
      <c r="E13" s="38"/>
      <c r="F13" s="40"/>
      <c r="G13" s="38"/>
      <c r="H13" s="38">
        <v>0</v>
      </c>
    </row>
    <row r="14" spans="1:10">
      <c r="B14">
        <f t="shared" si="0"/>
        <v>8</v>
      </c>
      <c r="C14" s="38"/>
      <c r="D14" s="38"/>
      <c r="E14" s="38"/>
      <c r="F14" s="40"/>
      <c r="G14" s="38"/>
      <c r="H14" s="38">
        <v>0</v>
      </c>
    </row>
    <row r="15" spans="1:10">
      <c r="B15">
        <f t="shared" si="0"/>
        <v>9</v>
      </c>
      <c r="C15" s="38"/>
      <c r="D15" s="38"/>
      <c r="E15" s="38"/>
      <c r="F15" s="40"/>
      <c r="G15" s="38"/>
      <c r="H15" s="38">
        <v>0</v>
      </c>
    </row>
    <row r="16" spans="1:10">
      <c r="B16">
        <f t="shared" si="0"/>
        <v>10</v>
      </c>
      <c r="C16" s="38"/>
      <c r="D16" s="38"/>
      <c r="E16" s="38"/>
      <c r="F16" s="40"/>
      <c r="G16" s="38"/>
      <c r="H16" s="38">
        <v>0</v>
      </c>
    </row>
    <row r="17" spans="2:8">
      <c r="B17">
        <f t="shared" si="0"/>
        <v>11</v>
      </c>
      <c r="C17" s="38"/>
      <c r="D17" s="38"/>
      <c r="E17" s="38"/>
      <c r="F17" s="40"/>
      <c r="G17" s="38"/>
      <c r="H17" s="38">
        <v>0</v>
      </c>
    </row>
    <row r="18" spans="2:8">
      <c r="B18">
        <f t="shared" si="0"/>
        <v>12</v>
      </c>
      <c r="C18" s="38"/>
      <c r="D18" s="38"/>
      <c r="E18" s="38"/>
      <c r="F18" s="40"/>
      <c r="G18" s="38"/>
      <c r="H18" s="38">
        <v>0</v>
      </c>
    </row>
    <row r="19" spans="2:8">
      <c r="B19">
        <f t="shared" si="0"/>
        <v>13</v>
      </c>
      <c r="C19" s="38"/>
      <c r="D19" s="38"/>
      <c r="E19" s="38"/>
      <c r="F19" s="40"/>
      <c r="G19" s="38"/>
      <c r="H19" s="38">
        <v>0</v>
      </c>
    </row>
    <row r="20" spans="2:8">
      <c r="B20">
        <f t="shared" si="0"/>
        <v>14</v>
      </c>
      <c r="C20" s="38"/>
      <c r="D20" s="38"/>
      <c r="E20" s="38"/>
      <c r="F20" s="40"/>
      <c r="G20" s="38"/>
      <c r="H20" s="38">
        <v>0</v>
      </c>
    </row>
    <row r="21" spans="2:8">
      <c r="B21">
        <f t="shared" si="0"/>
        <v>15</v>
      </c>
      <c r="C21" s="38"/>
      <c r="D21" s="38"/>
      <c r="E21" s="38"/>
      <c r="F21" s="40"/>
      <c r="G21" s="38"/>
      <c r="H21" s="38">
        <v>0</v>
      </c>
    </row>
    <row r="22" spans="2:8">
      <c r="B22">
        <f t="shared" si="0"/>
        <v>16</v>
      </c>
      <c r="C22" s="38"/>
      <c r="D22" s="38"/>
      <c r="E22" s="38"/>
      <c r="F22" s="40"/>
      <c r="G22" s="38"/>
      <c r="H22" s="38">
        <v>0</v>
      </c>
    </row>
    <row r="23" spans="2:8">
      <c r="B23">
        <f t="shared" si="0"/>
        <v>17</v>
      </c>
      <c r="C23" s="38"/>
      <c r="D23" s="38"/>
      <c r="E23" s="38"/>
      <c r="F23" s="40"/>
      <c r="G23" s="38"/>
      <c r="H23" s="38">
        <v>0</v>
      </c>
    </row>
    <row r="24" spans="2:8">
      <c r="B24">
        <f t="shared" si="0"/>
        <v>18</v>
      </c>
      <c r="C24" s="38"/>
      <c r="D24" s="38"/>
      <c r="E24" s="38"/>
      <c r="F24" s="40"/>
      <c r="G24" s="38"/>
      <c r="H24" s="38">
        <v>0</v>
      </c>
    </row>
    <row r="25" spans="2:8">
      <c r="B25">
        <f t="shared" si="0"/>
        <v>19</v>
      </c>
      <c r="C25" s="38"/>
      <c r="D25" s="38"/>
      <c r="E25" s="38"/>
      <c r="F25" s="40"/>
      <c r="G25" s="38"/>
      <c r="H25" s="38">
        <v>0</v>
      </c>
    </row>
    <row r="26" spans="2:8">
      <c r="B26">
        <f t="shared" si="0"/>
        <v>20</v>
      </c>
      <c r="C26" s="38"/>
      <c r="D26" s="38"/>
      <c r="E26" s="38"/>
      <c r="F26" s="40"/>
      <c r="G26" s="38"/>
      <c r="H26" s="38">
        <v>0</v>
      </c>
    </row>
    <row r="27" spans="2:8">
      <c r="B27">
        <f t="shared" si="0"/>
        <v>21</v>
      </c>
      <c r="C27" s="38"/>
      <c r="D27" s="38"/>
      <c r="E27" s="38"/>
      <c r="F27" s="40"/>
      <c r="G27" s="38"/>
      <c r="H27" s="38">
        <v>0</v>
      </c>
    </row>
    <row r="28" spans="2:8">
      <c r="B28">
        <f t="shared" si="0"/>
        <v>22</v>
      </c>
      <c r="C28" s="38"/>
      <c r="D28" s="38"/>
      <c r="E28" s="38"/>
      <c r="F28" s="40"/>
      <c r="G28" s="38"/>
      <c r="H28" s="38">
        <v>0</v>
      </c>
    </row>
    <row r="29" spans="2:8">
      <c r="B29">
        <f t="shared" si="0"/>
        <v>23</v>
      </c>
      <c r="C29" s="38"/>
      <c r="D29" s="38"/>
      <c r="E29" s="38"/>
      <c r="F29" s="40"/>
      <c r="G29" s="38"/>
      <c r="H29" s="38">
        <v>0</v>
      </c>
    </row>
    <row r="30" spans="2:8">
      <c r="B30">
        <f t="shared" si="0"/>
        <v>24</v>
      </c>
      <c r="C30" s="38"/>
      <c r="D30" s="38"/>
      <c r="E30" s="38"/>
      <c r="F30" s="40"/>
      <c r="G30" s="38"/>
      <c r="H30" s="38">
        <v>0</v>
      </c>
    </row>
    <row r="31" spans="2:8">
      <c r="B31">
        <f t="shared" si="0"/>
        <v>25</v>
      </c>
      <c r="C31" s="38"/>
      <c r="D31" s="38"/>
      <c r="E31" s="38"/>
      <c r="F31" s="40"/>
      <c r="G31" s="38"/>
      <c r="H31" s="38">
        <v>0</v>
      </c>
    </row>
    <row r="32" spans="2:8">
      <c r="B32">
        <v>26</v>
      </c>
      <c r="C32" s="38"/>
      <c r="D32" s="38"/>
      <c r="E32" s="38"/>
      <c r="F32" s="40"/>
      <c r="G32" s="38"/>
      <c r="H32" s="38"/>
    </row>
    <row r="33" spans="1:11">
      <c r="B33">
        <v>27</v>
      </c>
      <c r="C33" s="38"/>
      <c r="D33" s="38"/>
      <c r="E33" s="38"/>
      <c r="F33" s="40"/>
      <c r="G33" s="38"/>
      <c r="H33" s="38"/>
    </row>
    <row r="34" spans="1:11">
      <c r="B34">
        <v>28</v>
      </c>
      <c r="C34" s="38"/>
      <c r="D34" s="38"/>
      <c r="E34" s="38"/>
      <c r="F34" s="40"/>
      <c r="G34" s="38"/>
      <c r="H34" s="38">
        <v>0</v>
      </c>
    </row>
    <row r="35" spans="1:11">
      <c r="B35">
        <v>29</v>
      </c>
      <c r="C35" s="38"/>
      <c r="D35" s="38"/>
      <c r="E35" s="38"/>
      <c r="F35" s="40"/>
      <c r="G35" s="38"/>
      <c r="H35" s="38"/>
    </row>
    <row r="36" spans="1:11">
      <c r="B36">
        <v>30</v>
      </c>
      <c r="C36" s="38"/>
      <c r="D36" s="38"/>
      <c r="E36" s="38"/>
      <c r="F36" s="40"/>
      <c r="G36" s="38"/>
      <c r="H36" s="38">
        <v>0</v>
      </c>
    </row>
    <row r="37" spans="1:11">
      <c r="A37" t="s">
        <v>21</v>
      </c>
      <c r="B37">
        <f t="shared" si="0"/>
        <v>31</v>
      </c>
      <c r="C37" s="39"/>
      <c r="D37" s="39"/>
      <c r="G37" s="38"/>
      <c r="H37" s="38">
        <v>0</v>
      </c>
    </row>
    <row r="38" spans="1:11">
      <c r="A38" t="s">
        <v>28</v>
      </c>
      <c r="B38">
        <f t="shared" si="0"/>
        <v>32</v>
      </c>
      <c r="C38" s="39"/>
      <c r="D38" s="39"/>
      <c r="G38" s="38"/>
      <c r="H38" s="38">
        <v>0</v>
      </c>
    </row>
    <row r="39" spans="1:11" s="47" customFormat="1">
      <c r="C39" s="48"/>
      <c r="D39" s="48"/>
      <c r="G39" s="52" t="s">
        <v>31</v>
      </c>
      <c r="I39" s="49">
        <f>SUM(H7:H38)</f>
        <v>0</v>
      </c>
    </row>
    <row r="40" spans="1:11" ht="18.75">
      <c r="C40" s="6" t="s">
        <v>9</v>
      </c>
    </row>
    <row r="41" spans="1:11">
      <c r="B41">
        <v>1</v>
      </c>
      <c r="C41" s="38"/>
      <c r="D41" s="38"/>
      <c r="E41" s="38"/>
      <c r="F41" s="40"/>
      <c r="G41" s="38"/>
      <c r="H41" s="38">
        <v>0</v>
      </c>
      <c r="K41" s="7"/>
    </row>
    <row r="42" spans="1:11">
      <c r="B42">
        <v>2</v>
      </c>
    </row>
    <row r="43" spans="1:11" s="47" customFormat="1">
      <c r="G43" s="52" t="s">
        <v>10</v>
      </c>
      <c r="I43" s="49">
        <f>SUM(H41:H42)</f>
        <v>0</v>
      </c>
    </row>
    <row r="44" spans="1:11" ht="18.75">
      <c r="C44" s="6" t="s">
        <v>11</v>
      </c>
    </row>
    <row r="45" spans="1:11">
      <c r="B45">
        <v>1</v>
      </c>
      <c r="C45" s="38"/>
      <c r="D45" s="38"/>
      <c r="E45" s="38"/>
      <c r="F45" s="40"/>
      <c r="G45" s="38"/>
      <c r="H45" s="38">
        <v>0</v>
      </c>
      <c r="K45" s="9"/>
    </row>
    <row r="46" spans="1:11">
      <c r="B46">
        <v>2</v>
      </c>
      <c r="C46" s="38"/>
      <c r="D46" s="38"/>
      <c r="E46" s="38"/>
      <c r="F46" s="40"/>
      <c r="G46" s="38"/>
      <c r="H46" s="38">
        <v>0</v>
      </c>
      <c r="I46" s="9"/>
    </row>
    <row r="47" spans="1:11">
      <c r="B47">
        <v>3</v>
      </c>
      <c r="C47" s="38"/>
      <c r="D47" s="38"/>
      <c r="E47" s="38"/>
      <c r="F47" s="40"/>
      <c r="G47" s="38"/>
      <c r="H47" s="38">
        <v>0</v>
      </c>
      <c r="I47" s="9"/>
    </row>
    <row r="48" spans="1:11" s="47" customFormat="1">
      <c r="G48" s="50" t="s">
        <v>12</v>
      </c>
      <c r="I48" s="51">
        <f>SUM(H45:H47)</f>
        <v>0</v>
      </c>
    </row>
    <row r="49" spans="3:9" ht="18.75">
      <c r="C49" s="36" t="s">
        <v>25</v>
      </c>
      <c r="G49" s="8"/>
      <c r="I49" s="9"/>
    </row>
    <row r="50" spans="3:9">
      <c r="C50" s="16" t="s">
        <v>7</v>
      </c>
      <c r="D50" s="16">
        <v>0</v>
      </c>
      <c r="E50" s="16" t="s">
        <v>42</v>
      </c>
      <c r="G50" s="8"/>
      <c r="I50" s="9"/>
    </row>
    <row r="51" spans="3:9">
      <c r="C51" s="16" t="s">
        <v>23</v>
      </c>
      <c r="D51" s="16">
        <v>0</v>
      </c>
      <c r="E51" s="16" t="s">
        <v>43</v>
      </c>
      <c r="G51" s="8"/>
      <c r="I51" s="9"/>
    </row>
    <row r="52" spans="3:9">
      <c r="C52" s="16" t="s">
        <v>11</v>
      </c>
      <c r="D52" s="16">
        <v>0</v>
      </c>
      <c r="E52" s="16" t="s">
        <v>44</v>
      </c>
      <c r="G52" s="8"/>
      <c r="I52" s="9"/>
    </row>
    <row r="53" spans="3:9">
      <c r="C53" s="16" t="s">
        <v>32</v>
      </c>
      <c r="D53" s="53">
        <f>D50+D51-D52</f>
        <v>0</v>
      </c>
      <c r="E53" s="57" t="s">
        <v>33</v>
      </c>
      <c r="G53" s="8"/>
      <c r="I53" s="9"/>
    </row>
    <row r="54" spans="3:9">
      <c r="C54" s="16" t="s">
        <v>24</v>
      </c>
      <c r="D54" s="56">
        <f>D50+D51</f>
        <v>0</v>
      </c>
      <c r="E54" s="16" t="s">
        <v>45</v>
      </c>
      <c r="G54" s="8"/>
      <c r="I54" s="9"/>
    </row>
    <row r="56" spans="3:9" ht="19.5" thickBot="1">
      <c r="C56" s="6" t="s">
        <v>22</v>
      </c>
      <c r="E56" s="10"/>
      <c r="G56" s="11" t="s">
        <v>13</v>
      </c>
      <c r="H56" s="12"/>
      <c r="I56" s="12"/>
    </row>
    <row r="57" spans="3:9">
      <c r="C57" s="4" t="s">
        <v>18</v>
      </c>
      <c r="E57" s="33"/>
      <c r="G57" s="13" t="s">
        <v>14</v>
      </c>
      <c r="H57" s="14"/>
      <c r="I57" s="15">
        <f>I39+I43-I48</f>
        <v>0</v>
      </c>
    </row>
    <row r="58" spans="3:9" ht="15.75">
      <c r="C58" s="54" t="s">
        <v>19</v>
      </c>
      <c r="D58" s="55"/>
      <c r="E58" s="34"/>
      <c r="G58" s="17" t="s">
        <v>20</v>
      </c>
      <c r="H58" s="18">
        <v>0</v>
      </c>
      <c r="I58" s="19"/>
    </row>
    <row r="59" spans="3:9" ht="15.75" thickBot="1">
      <c r="C59" s="16" t="s">
        <v>36</v>
      </c>
      <c r="D59" s="41">
        <v>0</v>
      </c>
      <c r="E59" s="34"/>
      <c r="G59" s="20" t="s">
        <v>15</v>
      </c>
      <c r="H59" s="21"/>
      <c r="I59" s="22">
        <f>I57-H58</f>
        <v>0</v>
      </c>
    </row>
    <row r="60" spans="3:9" ht="15.75" thickBot="1">
      <c r="C60" s="16" t="s">
        <v>37</v>
      </c>
      <c r="D60" s="41">
        <v>0</v>
      </c>
      <c r="E60" s="34"/>
      <c r="G60" s="23"/>
      <c r="H60" s="24"/>
      <c r="I60" s="25"/>
    </row>
    <row r="61" spans="3:9">
      <c r="C61" s="16" t="s">
        <v>38</v>
      </c>
      <c r="D61" s="41">
        <v>0</v>
      </c>
      <c r="E61" s="34"/>
      <c r="G61" s="13" t="s">
        <v>29</v>
      </c>
      <c r="H61" s="26">
        <v>0</v>
      </c>
      <c r="I61" s="27"/>
    </row>
    <row r="62" spans="3:9">
      <c r="C62" s="16" t="s">
        <v>39</v>
      </c>
      <c r="D62" s="41">
        <v>0</v>
      </c>
      <c r="E62" s="34"/>
      <c r="G62" s="43" t="s">
        <v>47</v>
      </c>
      <c r="H62" s="28">
        <v>0</v>
      </c>
      <c r="I62" s="19"/>
    </row>
    <row r="63" spans="3:9">
      <c r="C63" s="16" t="s">
        <v>40</v>
      </c>
      <c r="D63" s="42">
        <v>0</v>
      </c>
      <c r="E63" s="34"/>
      <c r="G63" s="17" t="s">
        <v>46</v>
      </c>
      <c r="H63" s="44">
        <v>333</v>
      </c>
      <c r="I63" s="45"/>
    </row>
    <row r="64" spans="3:9">
      <c r="C64" s="35"/>
      <c r="D64" s="35"/>
      <c r="E64" s="34"/>
      <c r="G64" s="17" t="s">
        <v>41</v>
      </c>
      <c r="H64" s="44">
        <v>0</v>
      </c>
      <c r="I64" s="45"/>
    </row>
    <row r="65" spans="3:9" ht="15.75" thickBot="1">
      <c r="C65" s="35"/>
      <c r="D65" s="35"/>
      <c r="E65" s="34"/>
      <c r="G65" s="20" t="s">
        <v>16</v>
      </c>
      <c r="H65" s="21"/>
      <c r="I65" s="29">
        <f>SUM(H61:H64)</f>
        <v>333</v>
      </c>
    </row>
    <row r="66" spans="3:9" ht="15.75" thickBot="1">
      <c r="H66" s="12"/>
      <c r="I66" s="12"/>
    </row>
    <row r="67" spans="3:9" ht="16.5" thickBot="1">
      <c r="G67" s="30" t="s">
        <v>17</v>
      </c>
      <c r="H67" s="31"/>
      <c r="I67" s="32">
        <f>I59-I65</f>
        <v>-333</v>
      </c>
    </row>
  </sheetData>
  <mergeCells count="1">
    <mergeCell ref="C58:D58"/>
  </mergeCells>
  <phoneticPr fontId="17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Sheet1!Jan_29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2011-01-26T17:39:32Z</dcterms:created>
  <dcterms:modified xsi:type="dcterms:W3CDTF">2012-01-08T02:39:02Z</dcterms:modified>
</cp:coreProperties>
</file>